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<sst xmlns="http://schemas.openxmlformats.org/spreadsheetml/2006/main" count="104" uniqueCount="48">
  <si>
    <t>98- YÖNETİM VE DESTEK PROGRAMI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</si>
  <si>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</si>
  <si>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</si>
  <si>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</si>
  <si>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</si>
  <si>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</si>
  <si>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</si>
  <si>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</si>
  <si>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</si>
  <si>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</si>
  <si>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</si>
  <si>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</si>
  <si>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</si>
  <si>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</si>
  <si>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</si>
  <si>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</si>
  <si>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</si>
  <si>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</si>
  <si>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</si>
  <si>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HUKUK MÜŞAVİRLİĞİ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</si>
  <si>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</si>
  <si>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</si>
  <si>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</si>
  <si>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</si>
  <si>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</si>
  <si>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</si>
  <si>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901- TEFTİŞ, DENETİM VE DANIŞMANLIK HİZMETLERİ</t>
  </si>
  <si>
    <t>9010- Hukuki Danışmanlık ve Muhakemat Hizmetleri</t>
  </si>
  <si>
    <t>1907- Hukuki Danışmanlık ve Muhakemat Hizmetleri</t>
  </si>
  <si>
    <t>98.901.9010.1907-0410.0011-02-01.01</t>
  </si>
  <si>
    <t>98</t>
  </si>
  <si>
    <t>901</t>
  </si>
  <si>
    <t>9010</t>
  </si>
  <si>
    <t>1907</t>
  </si>
  <si>
    <t>0410</t>
  </si>
  <si>
    <t>0011</t>
  </si>
  <si>
    <t>02</t>
  </si>
  <si>
    <t>01</t>
  </si>
  <si>
    <t>98.901.9010.1907-0410.0011-02-02.01</t>
  </si>
  <si>
    <t>98.901.9010.1907-0410.0011-02-03.03.10</t>
  </si>
  <si>
    <t>03</t>
  </si>
  <si>
    <t>10</t>
  </si>
  <si>
    <t>98.901.9010.1907-0410.0011-02-03.04.70</t>
  </si>
  <si>
    <t>04</t>
  </si>
  <si>
    <t>70</t>
  </si>
  <si>
    <t>98.901.9010.1907-0410.0011-02-03.05</t>
  </si>
  <si>
    <t>05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</si>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</sst>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9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47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1177000</v>
      </c>
      <c r="G14" s="10">
        <v>476685</v>
      </c>
      <c r="H14" s="10">
        <v>0</v>
      </c>
      <c r="I14" s="10">
        <f>F14+G14-H14</f>
        <v>0</v>
      </c>
      <c r="J14" s="10">
        <v>1653685</v>
      </c>
      <c r="K14" s="10">
        <f>I14-J14</f>
        <v>0</v>
      </c>
      <c r="L14" s="10">
        <v>1653685</v>
      </c>
      <c r="M14" s="10">
        <v>0</v>
      </c>
      <c r="N14" s="10">
        <f>L14+M14</f>
        <v>0</v>
      </c>
      <c r="O14" s="10">
        <f>J14-N14</f>
        <v>0</v>
      </c>
      <c r="P14" s="10">
        <v>789689.12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251000</v>
      </c>
      <c r="G15" s="10">
        <v>101655</v>
      </c>
      <c r="H15" s="10">
        <v>0</v>
      </c>
      <c r="I15" s="10">
        <f>F15+G15-H15</f>
        <v>0</v>
      </c>
      <c r="J15" s="10">
        <v>352655</v>
      </c>
      <c r="K15" s="10">
        <f>I15-J15</f>
        <v>0</v>
      </c>
      <c r="L15" s="10">
        <v>352655</v>
      </c>
      <c r="M15" s="10">
        <v>0</v>
      </c>
      <c r="N15" s="10">
        <f>L15+M15</f>
        <v>0</v>
      </c>
      <c r="O15" s="10">
        <f>J15-N15</f>
        <v>0</v>
      </c>
      <c r="P15" s="10">
        <v>108725.47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36</v>
      </c>
      <c r="CB15" s="8" t="s">
        <v>37</v>
      </c>
    </row>
    <row r="16" spans="1:81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9000</v>
      </c>
      <c r="G16" s="10">
        <v>0</v>
      </c>
      <c r="H16" s="10">
        <v>0</v>
      </c>
      <c r="I16" s="10">
        <f>F16+G16-H16</f>
        <v>0</v>
      </c>
      <c r="J16" s="10">
        <v>9000</v>
      </c>
      <c r="K16" s="10">
        <f>I16-J16</f>
        <v>0</v>
      </c>
      <c r="L16" s="10">
        <v>9000</v>
      </c>
      <c r="M16" s="10">
        <v>0</v>
      </c>
      <c r="N16" s="10">
        <f>L16+M16</f>
        <v>0</v>
      </c>
      <c r="O16" s="10">
        <f>J16-N16</f>
        <v>0</v>
      </c>
      <c r="P16" s="10">
        <v>4983.31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40</v>
      </c>
      <c r="CB16" s="8" t="s">
        <v>40</v>
      </c>
      <c r="CC16" s="8" t="s">
        <v>41</v>
      </c>
    </row>
    <row r="17" spans="1:81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42</v>
      </c>
      <c r="F17" s="10">
        <v>141000</v>
      </c>
      <c r="G17" s="10">
        <v>155700</v>
      </c>
      <c r="H17" s="10">
        <v>0</v>
      </c>
      <c r="I17" s="10">
        <f>F17+G17-H17</f>
        <v>0</v>
      </c>
      <c r="J17" s="10">
        <v>296700</v>
      </c>
      <c r="K17" s="10">
        <f>I17-J17</f>
        <v>0</v>
      </c>
      <c r="L17" s="10">
        <v>296700</v>
      </c>
      <c r="M17" s="10">
        <v>0</v>
      </c>
      <c r="N17" s="10">
        <f>L17+M17</f>
        <v>0</v>
      </c>
      <c r="O17" s="10">
        <f>J17-N17</f>
        <v>0</v>
      </c>
      <c r="P17" s="10">
        <v>296626.94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42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40</v>
      </c>
      <c r="CB17" s="8" t="s">
        <v>43</v>
      </c>
      <c r="CC17" s="8" t="s">
        <v>44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45</v>
      </c>
      <c r="F18" s="10">
        <v>2000</v>
      </c>
      <c r="G18" s="10">
        <v>0</v>
      </c>
      <c r="H18" s="10">
        <v>0</v>
      </c>
      <c r="I18" s="10">
        <f>F18+G18-H18</f>
        <v>0</v>
      </c>
      <c r="J18" s="10">
        <v>2000</v>
      </c>
      <c r="K18" s="10">
        <f>I18-J18</f>
        <v>0</v>
      </c>
      <c r="L18" s="10">
        <v>2000</v>
      </c>
      <c r="M18" s="10">
        <v>0</v>
      </c>
      <c r="N18" s="10">
        <f>L18+M18</f>
        <v>0</v>
      </c>
      <c r="O18" s="10">
        <f>J18-N18</f>
        <v>0</v>
      </c>
      <c r="P18" s="10">
        <v>1770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45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40</v>
      </c>
      <c r="CB18" s="8" t="s">
        <v>46</v>
      </c>
    </row>
    <row r="19" spans="1:21" ht="24.75" customHeight="1">
      <c r="A19" s="22" t="s">
        <v>21</v>
      </c>
      <c r="B19" s="23"/>
      <c r="C19" s="23"/>
      <c r="D19" s="23"/>
      <c r="E19" s="24"/>
      <c r="F19" s="14">
        <v>1580000</v>
      </c>
      <c r="G19" s="14">
        <v>734040</v>
      </c>
      <c r="H19" s="14">
        <v>0</v>
      </c>
      <c r="I19" s="14">
        <f>F19+G19-H19</f>
        <v>0</v>
      </c>
      <c r="J19" s="14">
        <v>2314040</v>
      </c>
      <c r="K19" s="14">
        <f>I19-J19</f>
        <v>0</v>
      </c>
      <c r="L19" s="14">
        <v>2314040</v>
      </c>
      <c r="M19" s="14">
        <v>0</v>
      </c>
      <c r="N19" s="14">
        <f>L19+M19</f>
        <v>0</v>
      </c>
      <c r="O19" s="14">
        <f>J19-N19</f>
        <v>0</v>
      </c>
      <c r="P19" s="14">
        <v>1201794.84</v>
      </c>
      <c r="Q19" s="14">
        <f>N19-P19</f>
        <v>0</v>
      </c>
      <c r="R19" s="15">
        <f>I19-P19</f>
        <v>0</v>
      </c>
      <c r="S19" s="15">
        <v>0</v>
      </c>
      <c r="T19" s="15">
        <v>0</v>
      </c>
      <c r="U19" s="15">
        <v>0</v>
      </c>
    </row>
  </sheetData>
  <sheetProtection/>
  <mergeCells count="4">
    <mergeCell ref="A7:E7"/>
    <mergeCell ref="A10:U10"/>
    <mergeCell ref="A11:U11"/>
    <mergeCell ref="A19:E19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